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AD85C75-3B33-482D-80BE-D560097B108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<sst xmlns="http://schemas.openxmlformats.org/spreadsheetml/2006/main" count="1130" uniqueCount="586">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</sst>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583</v>
      </c>
      <c r="B10" s="149"/>
      <c r="C10" s="99" t="str">
        <f>VLOOKUP(A10,listado,2,0)</f>
        <v>G. SERVICIOS CORPORATIVOS APOYO CLIENTE</v>
      </c>
      <c r="D10" s="99"/>
      <c r="E10" s="99"/>
      <c r="F10" s="99"/>
      <c r="G10" s="99" t="str">
        <f>VLOOKUP(A10,listado,3,0)</f>
        <v>Experto/a 3</v>
      </c>
      <c r="H10" s="99"/>
      <c r="I10" s="110" t="str">
        <f>VLOOKUP(A10,listado,4,0)</f>
        <v>Consultor/a de comunicación digital</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laboral de al menos 5 años en el sector de la Comunicación.
Experiencia de al menos 1 año en el desarrollo de las funciones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vUwVvqUs6pNbLAKDV32qLOVZ2AxOlZEqaY9kpUZEOuIblvyt2wHX/jc7dtXyhSKnouJXtGunL1i9hf4xejXofg==" saltValue="wO4GxqNXLHOb7GpZgoZly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2025-05-08T14:12:51Z</dcterms:modified>
</cp:coreProperties>
</file>